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ELL\Dropbox\OBSERVATORIO CIUDADANO 2025\5.- DESARROLLO HUMANO\"/>
    </mc:Choice>
  </mc:AlternateContent>
  <xr:revisionPtr revIDLastSave="0" documentId="13_ncr:1_{740D7828-8AF9-40B7-AE79-96290FA5D6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5" sheetId="1" r:id="rId1"/>
    <sheet name="Hoja1" sheetId="2" r:id="rId2"/>
  </sheets>
  <externalReferences>
    <externalReference r:id="rId3"/>
  </externalReferences>
  <definedNames>
    <definedName name="_xlnm.Print_Area" localSheetId="0">'05.05'!$A$1:$W$79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2" i="2"/>
  <c r="A28" i="1" s="1"/>
  <c r="D3" i="2"/>
</calcChain>
</file>

<file path=xl/sharedStrings.xml><?xml version="1.0" encoding="utf-8"?>
<sst xmlns="http://schemas.openxmlformats.org/spreadsheetml/2006/main" count="50" uniqueCount="45">
  <si>
    <t>INDICADOR</t>
  </si>
  <si>
    <t>Clave:</t>
  </si>
  <si>
    <t>Eje:</t>
  </si>
  <si>
    <t>Ámbito de análisis:</t>
  </si>
  <si>
    <t>Tema crítico:</t>
  </si>
  <si>
    <t>Unidad de Medida:</t>
  </si>
  <si>
    <t>Temporalidad:</t>
  </si>
  <si>
    <t>Fecha:</t>
  </si>
  <si>
    <t>Descripción</t>
  </si>
  <si>
    <t>Interpretación</t>
  </si>
  <si>
    <t>Fuente(s) de información</t>
  </si>
  <si>
    <t>Algoritmo de cálculo</t>
  </si>
  <si>
    <t>Variables</t>
  </si>
  <si>
    <t>Gráfica</t>
  </si>
  <si>
    <t>Anterior</t>
  </si>
  <si>
    <t>Meta</t>
  </si>
  <si>
    <t>Notas:</t>
  </si>
  <si>
    <t>Dependencia responsable:</t>
  </si>
  <si>
    <t>Captación de información</t>
  </si>
  <si>
    <t>Procesamiento de información</t>
  </si>
  <si>
    <t>Desarrollo del indicador</t>
  </si>
  <si>
    <t>2 de 2</t>
  </si>
  <si>
    <t>Municipio</t>
  </si>
  <si>
    <t>Evaluación</t>
  </si>
  <si>
    <t xml:space="preserve">Se considera un avance si el valor se incrementa respecto al año de referencia. </t>
  </si>
  <si>
    <t xml:space="preserve">P15y más = Población de 15 años y más para año de referencia. </t>
  </si>
  <si>
    <t>Porcentaje de la población con educación básica completa</t>
  </si>
  <si>
    <t>Es el porcentaje de la población de 15 años  y más que cuenta con educación básica completa, entendida como secundaria completa.</t>
  </si>
  <si>
    <t>P15ymás sc r = Población de 15 años y más con secundaria completa para año de referencia.</t>
  </si>
  <si>
    <t xml:space="preserve">Se identifican la población total de 15 años o más en el municipio y la poblacion con secundaria terminada para el año de referencia.  </t>
  </si>
  <si>
    <t xml:space="preserve">Se divide la población de 15 años y más que cuenta con secundaria terminada y se divide entre el total de la población de 15 años y más; el resultado se multiplica por cien para obtener el valor porcentual. </t>
  </si>
  <si>
    <t>5. Desarrollo Humano</t>
  </si>
  <si>
    <t>Educación</t>
  </si>
  <si>
    <t>Instituto Nacional de Estadística y Geografía (INEGI)</t>
  </si>
  <si>
    <t>Recepción de la información o consulta en el sitio web de INEGI,                                                           https://www.inegi.org.mx/programas/ccpv/2020/#Datos_abiertos, seleccionar Principales resultados por localidad (ITER), descargar el archivo de Baja California, seleccionar el municipio de Mexicali y en la información se encontrara en  P15SEC_CO.</t>
  </si>
  <si>
    <t>Actual</t>
  </si>
  <si>
    <t xml:space="preserve">Notas: </t>
  </si>
  <si>
    <t>% de población con secundaria terminada</t>
  </si>
  <si>
    <t>Año</t>
  </si>
  <si>
    <t>Cada 10 años</t>
  </si>
  <si>
    <t>Pedc = (P15y más sc r/P15y más)*100</t>
  </si>
  <si>
    <t>Valor</t>
  </si>
  <si>
    <t>Habitantes</t>
  </si>
  <si>
    <r>
      <rPr>
        <i/>
        <sz val="11"/>
        <rFont val="Webdings"/>
        <family val="1"/>
        <charset val="2"/>
      </rPr>
      <t>4</t>
    </r>
    <r>
      <rPr>
        <i/>
        <sz val="11"/>
        <rFont val="Arial"/>
        <family val="2"/>
      </rPr>
      <t>Dirección o departamento:</t>
    </r>
  </si>
  <si>
    <t>05.05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</si>
</sst>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9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5" fillId="0" borderId="0" xfId="1" applyFont="1"/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9" fillId="2" borderId="5" xfId="0" applyFont="1" applyFill="1" applyBorder="1"/>
    <xf numFmtId="0" fontId="8" fillId="2" borderId="7" xfId="0" applyFont="1" applyFill="1" applyBorder="1"/>
    <xf numFmtId="0" fontId="2" fillId="2" borderId="8" xfId="0" applyFont="1" applyFill="1" applyBorder="1"/>
    <xf numFmtId="0" fontId="8" fillId="2" borderId="8" xfId="0" applyFont="1" applyFill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3" fontId="0" fillId="0" borderId="0" xfId="0" applyNumberFormat="1" applyFill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/>
    </xf>
    <xf numFmtId="0" fontId="0" fillId="0" borderId="12" xfId="0" applyBorder="1" applyAlignment="1">
      <alignment horizontal="center" vertical="center"/>
    </xf>
    <xf numFmtId="10" fontId="0" fillId="0" borderId="10" xfId="2" applyNumberFormat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3" fontId="7" fillId="0" borderId="14" xfId="0" applyNumberFormat="1" applyFont="1" applyFill="1" applyBorder="1" applyAlignment="1">
      <alignment horizontal="center" vertical="center" wrapText="1"/>
    </xf>
    <xf numFmtId="10" fontId="0" fillId="0" borderId="2" xfId="2" applyNumberFormat="1" applyFont="1" applyBorder="1" applyAlignment="1">
      <alignment horizontal="center"/>
    </xf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top"/>
    </xf>
    <xf numFmtId="0" fontId="8" fillId="2" borderId="22" xfId="0" applyFont="1" applyFill="1" applyBorder="1" applyAlignment="1">
      <alignment horizontal="left" vertical="top"/>
    </xf>
    <xf numFmtId="0" fontId="8" fillId="2" borderId="23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13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1" xfId="2" applyNumberFormat="1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29757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100" cap="none" baseline="0"/>
              <a:t>Minutos promedio de espera al día</a:t>
            </a:r>
          </a:p>
        </c:rich>
      </c:tx>
      <c:layout>
        <c:manualLayout>
          <c:xMode val="edge"/>
          <c:yMode val="edge"/>
          <c:x val="0.25103969552393668"/>
          <c:y val="9.3414794169057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0.16527353366804642"/>
          <c:y val="0.19906858263594243"/>
          <c:w val="0.67803121465291838"/>
          <c:h val="0.49612039663377011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21458768"/>
        <c:axId val="1621458224"/>
        <c:extLst>
          <c:ext xmlns:c15="http://schemas.microsoft.com/office/drawing/2012/chart" uri="{02D57815-91ED-43cb-92C2-25804820EDAC}">
            <c15:filteredArea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'[1]4.02c'!$AB$27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5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1346489494165517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2.1346489494165361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5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'[1]4.02c'!$AC$24:$AD$24</c15:sqref>
                        </c15:formulaRef>
                      </c:ext>
                    </c:extLst>
                    <c:strCache>
                      <c:ptCount val="2"/>
                      <c:pt idx="0">
                        <c:v>Ene-abril 2019</c:v>
                      </c:pt>
                      <c:pt idx="1">
                        <c:v>Nov-Dic 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'[1]4.02c'!$AC$27:$AD$27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CBA-4144-B747-2E0D280E9254}"/>
                  </c:ext>
                </c:extLst>
              </c15:ser>
            </c15:filteredAreaSeries>
          </c:ext>
        </c:extLst>
      </c:areaChart>
      <c:areaChart>
        <c:grouping val="stack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axId val="1621458768"/>
        <c:axId val="162145822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'[1]4.02c'!$AB$26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3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9885085291831745E-2"/>
                        <c:y val="6.6157721048833691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3.4154383190664828E-2"/>
                        <c:y val="-6.6157721048834299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3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'[1]4.02c'!$AC$24:$AD$24</c15:sqref>
                        </c15:formulaRef>
                      </c:ext>
                    </c:extLst>
                    <c:strCache>
                      <c:ptCount val="2"/>
                      <c:pt idx="0">
                        <c:v>Ene-abril 2019</c:v>
                      </c:pt>
                      <c:pt idx="1">
                        <c:v>Nov-Dic 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'[1]4.02c'!$AC$26:$AD$26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A-4144-B747-2E0D280E9254}"/>
                  </c:ext>
                </c:extLst>
              </c15:ser>
            </c15:filteredAreaSeries>
          </c:ext>
        </c:extLst>
      </c:areaChart>
      <c:catAx>
        <c:axId val="162145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21458224"/>
        <c:crosses val="autoZero"/>
        <c:auto val="1"/>
        <c:lblAlgn val="ctr"/>
        <c:lblOffset val="100"/>
        <c:noMultiLvlLbl val="0"/>
      </c:catAx>
      <c:valAx>
        <c:axId val="162145822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cap="none" baseline="0"/>
                  <a:t>minutos</a:t>
                </a:r>
              </a:p>
            </c:rich>
          </c:tx>
          <c:layout>
            <c:manualLayout>
              <c:xMode val="edge"/>
              <c:yMode val="edge"/>
              <c:x val="5.1089713076287985E-2"/>
              <c:y val="0.4603436555005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</c:title>
        <c:numFmt formatCode="General" sourceLinked="1"/>
        <c:majorTickMark val="none"/>
        <c:minorTickMark val="none"/>
        <c:tickLblPos val="nextTo"/>
        <c:crossAx val="1621458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</c:f>
              <c:strCache>
                <c:ptCount val="1"/>
                <c:pt idx="0">
                  <c:v>% de población con secundaria terminada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Hoja1!$A$2:$A$3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Hoja1!$D$2:$D$3</c:f>
              <c:numCache>
                <c:formatCode>0.00%</c:formatCode>
                <c:ptCount val="2"/>
                <c:pt idx="0">
                  <c:v>0.2355729465560305</c:v>
                </c:pt>
                <c:pt idx="1">
                  <c:v>0.25617429431375727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F-4546-AE4C-D4DE6D88C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89680"/>
        <c:axId val="23190096"/>
      </c:barChart>
      <c:catAx>
        <c:axId val="2318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3190096"/>
        <c:crosses val="autoZero"/>
        <c:auto val="1"/>
        <c:lblAlgn val="ctr"/>
        <c:lblOffset val="100"/>
        <c:noMultiLvlLbl val="0"/>
      </c:catAx>
      <c:valAx>
        <c:axId val="23190096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231896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</c:f>
              <c:strCache>
                <c:ptCount val="1"/>
                <c:pt idx="0">
                  <c:v>% de población con secundaria terminada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Hoja1!$A$2:$A$3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Hoja1!$D$2:$D$3</c:f>
              <c:numCache>
                <c:formatCode>0.00%</c:formatCode>
                <c:ptCount val="2"/>
                <c:pt idx="0">
                  <c:v>0.2355729465560305</c:v>
                </c:pt>
                <c:pt idx="1">
                  <c:v>0.25617429431375727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4-46E4-8DB0-0158B93EA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89680"/>
        <c:axId val="23190096"/>
      </c:barChart>
      <c:catAx>
        <c:axId val="2318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3190096"/>
        <c:crosses val="autoZero"/>
        <c:auto val="1"/>
        <c:lblAlgn val="ctr"/>
        <c:lblOffset val="100"/>
        <c:noMultiLvlLbl val="0"/>
      </c:catAx>
      <c:valAx>
        <c:axId val="23190096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231896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>
        <a:lumMod val="50000"/>
      </cs:styleClr>
    </cs:fontRef>
    <cs:defRPr sz="10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234461</xdr:colOff>
      <xdr:row>1</xdr:row>
      <xdr:rowOff>109901</xdr:rowOff>
    </xdr:from>
    <xdr:to>
      <xdr:col>18</xdr:col>
      <xdr:colOff>341312</xdr:colOff>
      <xdr:row>3</xdr:row>
      <xdr:rowOff>14653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88941" y="285161"/>
          <a:ext cx="5936151" cy="255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12</xdr:col>
      <xdr:colOff>29309</xdr:colOff>
      <xdr:row>24</xdr:row>
      <xdr:rowOff>103187</xdr:rowOff>
    </xdr:from>
    <xdr:to>
      <xdr:col>22</xdr:col>
      <xdr:colOff>333375</xdr:colOff>
      <xdr:row>36</xdr:row>
      <xdr:rowOff>51288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33704</xdr:colOff>
      <xdr:row>20</xdr:row>
      <xdr:rowOff>134819</xdr:rowOff>
    </xdr:from>
    <xdr:to>
      <xdr:col>5</xdr:col>
      <xdr:colOff>367079</xdr:colOff>
      <xdr:row>21</xdr:row>
      <xdr:rowOff>117233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3704" y="3651742"/>
          <a:ext cx="2238375" cy="33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1000"/>
        </a:p>
      </xdr:txBody>
    </xdr:sp>
    <xdr:clientData/>
  </xdr:twoCellAnchor>
  <xdr:twoCellAnchor>
    <xdr:from>
      <xdr:col>4</xdr:col>
      <xdr:colOff>234461</xdr:colOff>
      <xdr:row>41</xdr:row>
      <xdr:rowOff>109901</xdr:rowOff>
    </xdr:from>
    <xdr:to>
      <xdr:col>18</xdr:col>
      <xdr:colOff>341312</xdr:colOff>
      <xdr:row>43</xdr:row>
      <xdr:rowOff>14653</xdr:rowOff>
    </xdr:to>
    <xdr:sp macro="" textlink="">
      <xdr:nvSpPr>
        <xdr:cNvPr id="10" name="Text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788941" y="8004221"/>
          <a:ext cx="5936151" cy="255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0</xdr:colOff>
      <xdr:row>21</xdr:row>
      <xdr:rowOff>211750</xdr:rowOff>
    </xdr:from>
    <xdr:to>
      <xdr:col>5</xdr:col>
      <xdr:colOff>333375</xdr:colOff>
      <xdr:row>23</xdr:row>
      <xdr:rowOff>5375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8FDA384-2876-44C0-A04C-81B4BCF9AD46}"/>
            </a:ext>
          </a:extLst>
        </xdr:cNvPr>
        <xdr:cNvSpPr txBox="1"/>
      </xdr:nvSpPr>
      <xdr:spPr>
        <a:xfrm>
          <a:off x="0" y="4193200"/>
          <a:ext cx="2238375" cy="41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s-MX" sz="1000"/>
        </a:p>
      </xdr:txBody>
    </xdr:sp>
    <xdr:clientData/>
  </xdr:twoCellAnchor>
  <xdr:twoCellAnchor>
    <xdr:from>
      <xdr:col>12</xdr:col>
      <xdr:colOff>235565</xdr:colOff>
      <xdr:row>25</xdr:row>
      <xdr:rowOff>71694</xdr:rowOff>
    </xdr:from>
    <xdr:to>
      <xdr:col>22</xdr:col>
      <xdr:colOff>125771</xdr:colOff>
      <xdr:row>35</xdr:row>
      <xdr:rowOff>174114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3B4F71A-0AED-4D71-8CD7-DDDC5D707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776287</xdr:rowOff>
    </xdr:from>
    <xdr:to>
      <xdr:col>9</xdr:col>
      <xdr:colOff>523875</xdr:colOff>
      <xdr:row>13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C589E5-A173-4302-A67D-9D6306A3D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SERVATORIO/FICHAS%20INDICADORES/ARMAN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02c"/>
      <sheetName val="6.001"/>
      <sheetName val="6.002"/>
      <sheetName val="6.003"/>
      <sheetName val="6.004"/>
      <sheetName val="6.005"/>
      <sheetName val="6.006"/>
      <sheetName val="6.007"/>
      <sheetName val="6.008"/>
      <sheetName val="6.009"/>
      <sheetName val="6.010"/>
      <sheetName val="6.011"/>
      <sheetName val="6.012"/>
      <sheetName val="6.013"/>
      <sheetName val="6.014"/>
      <sheetName val="6.015"/>
      <sheetName val="6.016"/>
      <sheetName val="6.017"/>
      <sheetName val="6.018"/>
      <sheetName val="6.019"/>
      <sheetName val="6.020"/>
      <sheetName val="6.021"/>
      <sheetName val="6.022"/>
      <sheetName val="6.023"/>
      <sheetName val="6.024"/>
      <sheetName val="6.025"/>
      <sheetName val="6.026"/>
      <sheetName val="6.027"/>
      <sheetName val="6.028"/>
      <sheetName val="6.029"/>
      <sheetName val="6.030"/>
      <sheetName val="6.031"/>
      <sheetName val="6.032"/>
      <sheetName val="6.033"/>
      <sheetName val="6.034"/>
      <sheetName val="6.035"/>
      <sheetName val="6.036"/>
      <sheetName val="6.037"/>
      <sheetName val="6.038"/>
      <sheetName val="6.039"/>
      <sheetName val="6.040"/>
      <sheetName val="6.041"/>
      <sheetName val="7.001"/>
      <sheetName val="7.002"/>
      <sheetName val="7.003"/>
      <sheetName val="7.004"/>
      <sheetName val="7.005"/>
      <sheetName val="7.006"/>
      <sheetName val="7.007"/>
      <sheetName val="7.008"/>
      <sheetName val="7.009"/>
      <sheetName val="7.010"/>
      <sheetName val="7.011"/>
      <sheetName val="7.012"/>
      <sheetName val="7.013"/>
      <sheetName val="7.014"/>
      <sheetName val="7.015"/>
      <sheetName val="7.016"/>
      <sheetName val="7.017"/>
      <sheetName val="7.018"/>
      <sheetName val="7.019"/>
      <sheetName val="7.020"/>
      <sheetName val="7.021"/>
      <sheetName val="7.022"/>
      <sheetName val="7.023"/>
      <sheetName val="7.024"/>
      <sheetName val="7.025"/>
      <sheetName val="7.026"/>
      <sheetName val="7.027"/>
      <sheetName val="7.028"/>
    </sheetNames>
    <sheetDataSet>
      <sheetData sheetId="0">
        <row r="24">
          <cell r="AC24" t="str">
            <v>Ene-abril 2019</v>
          </cell>
          <cell r="AD24" t="str">
            <v>Nov-Dic 2018</v>
          </cell>
        </row>
        <row r="26">
          <cell r="AC2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F8C367-76D0-42B0-8B62-F9F2100B6FA1}" name="Tabla1" displayName="Tabla1" ref="A1:D4" totalsRowShown="0" headerRowBorderDxfId="4" tableBorderDxfId="3">
  <autoFilter ref="A1:D4" xr:uid="{40F8C367-76D0-42B0-8B62-F9F2100B6FA1}"/>
  <tableColumns count="4">
    <tableColumn id="1" xr3:uid="{7755BE67-794C-41F1-8A2A-1368AA48D451}" name="Año" dataDxfId="2"/>
    <tableColumn id="2" xr3:uid="{D4C5EB6E-B323-4742-9453-F65E1C3F62F3}" name="P15ymás sc r = Población de 15 años y más con secundaria completa para año de referencia."/>
    <tableColumn id="3" xr3:uid="{B8082F86-3A5C-4934-91A8-16817429269B}" name="P15y más = Población de 15 años y más para año de referencia. " dataDxfId="1"/>
    <tableColumn id="4" xr3:uid="{BC6A4159-37F8-45EC-A875-A617692C4AD8}" name="% de población con secundaria terminada" dataDxfId="0">
      <calculatedColumnFormula>(B2/C2)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 4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B12068"/>
      </a:accent1>
      <a:accent2>
        <a:srgbClr val="B93367"/>
      </a:accent2>
      <a:accent3>
        <a:srgbClr val="C55165"/>
      </a:accent3>
      <a:accent4>
        <a:srgbClr val="F3C45F"/>
      </a:accent4>
      <a:accent5>
        <a:srgbClr val="F3C45F"/>
      </a:accent5>
      <a:accent6>
        <a:srgbClr val="E6A360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9"/>
  <sheetViews>
    <sheetView tabSelected="1" view="pageBreakPreview" topLeftCell="A10" zoomScale="93" zoomScaleNormal="85" zoomScaleSheetLayoutView="93" workbookViewId="0">
      <selection activeCell="A30" sqref="A30:L36"/>
    </sheetView>
  </sheetViews>
  <sheetFormatPr baseColWidth="10" defaultColWidth="9.140625" defaultRowHeight="14.25" x14ac:dyDescent="0.2"/>
  <cols>
    <col min="1" max="23" width="5.7109375" style="1" customWidth="1"/>
    <col min="24" max="16384" width="9.140625" style="1"/>
  </cols>
  <sheetData>
    <row r="1" spans="1:26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1"/>
    </row>
    <row r="2" spans="1:26" x14ac:dyDescent="0.2">
      <c r="A2" s="1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3"/>
    </row>
    <row r="3" spans="1:26" x14ac:dyDescent="0.2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3"/>
    </row>
    <row r="4" spans="1:26" x14ac:dyDescent="0.2">
      <c r="A4" s="1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3"/>
    </row>
    <row r="5" spans="1:26" x14ac:dyDescent="0.2">
      <c r="A5" s="1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3"/>
    </row>
    <row r="6" spans="1:26" ht="15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6" ht="21.75" customHeight="1" x14ac:dyDescent="0.2">
      <c r="A7" s="66" t="s">
        <v>26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1:26" ht="9.9499999999999993" customHeight="1" x14ac:dyDescent="0.2">
      <c r="A8" s="12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3"/>
    </row>
    <row r="9" spans="1:26" ht="15.75" customHeight="1" x14ac:dyDescent="0.2">
      <c r="A9" s="60" t="s">
        <v>1</v>
      </c>
      <c r="B9" s="60"/>
      <c r="C9" s="60"/>
      <c r="D9" s="60"/>
      <c r="E9" s="67" t="s">
        <v>44</v>
      </c>
      <c r="F9" s="67"/>
      <c r="G9" s="67"/>
      <c r="H9" s="67"/>
      <c r="I9" s="68" t="s">
        <v>2</v>
      </c>
      <c r="J9" s="68"/>
      <c r="K9" s="68"/>
      <c r="L9" s="69" t="s">
        <v>31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</row>
    <row r="10" spans="1:26" ht="15.75" customHeight="1" x14ac:dyDescent="0.2">
      <c r="A10" s="60" t="s">
        <v>3</v>
      </c>
      <c r="B10" s="60"/>
      <c r="C10" s="60"/>
      <c r="D10" s="60"/>
      <c r="E10" s="61" t="s">
        <v>22</v>
      </c>
      <c r="F10" s="61"/>
      <c r="G10" s="61"/>
      <c r="H10" s="61"/>
      <c r="I10" s="60" t="s">
        <v>4</v>
      </c>
      <c r="J10" s="60"/>
      <c r="K10" s="60"/>
      <c r="L10" s="63" t="s">
        <v>32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spans="1:26" ht="15.75" customHeight="1" x14ac:dyDescent="0.2">
      <c r="A11" s="60" t="s">
        <v>5</v>
      </c>
      <c r="B11" s="60"/>
      <c r="C11" s="60"/>
      <c r="D11" s="60"/>
      <c r="E11" s="64" t="s">
        <v>42</v>
      </c>
      <c r="F11" s="64"/>
      <c r="G11" s="64"/>
      <c r="H11" s="64"/>
      <c r="I11" s="60" t="s">
        <v>6</v>
      </c>
      <c r="J11" s="60"/>
      <c r="K11" s="60"/>
      <c r="L11" s="63" t="s">
        <v>39</v>
      </c>
      <c r="M11" s="63"/>
      <c r="N11" s="63"/>
      <c r="O11" s="63"/>
      <c r="P11" s="60" t="s">
        <v>7</v>
      </c>
      <c r="Q11" s="60"/>
      <c r="R11" s="60"/>
      <c r="S11" s="65">
        <v>45793</v>
      </c>
      <c r="T11" s="65"/>
      <c r="U11" s="65"/>
      <c r="V11" s="65"/>
      <c r="W11" s="65"/>
      <c r="Z11" s="2"/>
    </row>
    <row r="12" spans="1:26" ht="9.9499999999999993" customHeight="1" x14ac:dyDescent="0.2">
      <c r="A12" s="1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3"/>
    </row>
    <row r="13" spans="1:26" ht="15.75" customHeight="1" x14ac:dyDescent="0.2">
      <c r="A13" s="62" t="s">
        <v>8</v>
      </c>
      <c r="B13" s="62"/>
      <c r="C13" s="62"/>
      <c r="D13" s="62"/>
      <c r="E13" s="62"/>
      <c r="F13" s="62"/>
      <c r="G13" s="62"/>
      <c r="H13" s="62"/>
      <c r="I13" s="62"/>
      <c r="J13" s="62"/>
      <c r="K13" s="62" t="s">
        <v>9</v>
      </c>
      <c r="L13" s="62"/>
      <c r="M13" s="62"/>
      <c r="N13" s="62"/>
      <c r="O13" s="62"/>
      <c r="P13" s="62"/>
      <c r="Q13" s="62" t="s">
        <v>10</v>
      </c>
      <c r="R13" s="62"/>
      <c r="S13" s="62"/>
      <c r="T13" s="62"/>
      <c r="U13" s="62"/>
      <c r="V13" s="62"/>
      <c r="W13" s="62"/>
    </row>
    <row r="14" spans="1:26" ht="15.75" customHeight="1" x14ac:dyDescent="0.2">
      <c r="A14" s="70" t="s">
        <v>27</v>
      </c>
      <c r="B14" s="70"/>
      <c r="C14" s="70"/>
      <c r="D14" s="70"/>
      <c r="E14" s="70"/>
      <c r="F14" s="70"/>
      <c r="G14" s="70"/>
      <c r="H14" s="70"/>
      <c r="I14" s="70"/>
      <c r="J14" s="70"/>
      <c r="K14" s="70" t="s">
        <v>24</v>
      </c>
      <c r="L14" s="70"/>
      <c r="M14" s="70"/>
      <c r="N14" s="70"/>
      <c r="O14" s="70"/>
      <c r="P14" s="70"/>
      <c r="Q14" s="71" t="s">
        <v>33</v>
      </c>
      <c r="R14" s="72"/>
      <c r="S14" s="72"/>
      <c r="T14" s="72"/>
      <c r="U14" s="72"/>
      <c r="V14" s="72"/>
      <c r="W14" s="73"/>
    </row>
    <row r="15" spans="1:26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4"/>
      <c r="R15" s="75"/>
      <c r="S15" s="75"/>
      <c r="T15" s="75"/>
      <c r="U15" s="75"/>
      <c r="V15" s="75"/>
      <c r="W15" s="76"/>
    </row>
    <row r="16" spans="1:26" ht="15" customHeight="1" x14ac:dyDescent="0.2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4"/>
      <c r="R16" s="75"/>
      <c r="S16" s="75"/>
      <c r="T16" s="75"/>
      <c r="U16" s="75"/>
      <c r="V16" s="75"/>
      <c r="W16" s="76"/>
    </row>
    <row r="17" spans="1:29" ht="15.75" customHeight="1" x14ac:dyDescent="0.2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7"/>
      <c r="R17" s="78"/>
      <c r="S17" s="78"/>
      <c r="T17" s="78"/>
      <c r="U17" s="78"/>
      <c r="V17" s="78"/>
      <c r="W17" s="79"/>
    </row>
    <row r="18" spans="1:29" ht="9.9499999999999993" customHeight="1" x14ac:dyDescent="0.2">
      <c r="A18" s="1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3"/>
    </row>
    <row r="19" spans="1:29" ht="15.75" customHeight="1" x14ac:dyDescent="0.2">
      <c r="A19" s="62" t="s">
        <v>11</v>
      </c>
      <c r="B19" s="62"/>
      <c r="C19" s="62"/>
      <c r="D19" s="62"/>
      <c r="E19" s="62"/>
      <c r="F19" s="62"/>
      <c r="G19" s="62" t="s">
        <v>12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pans="1:29" ht="14.25" customHeight="1" x14ac:dyDescent="0.2">
      <c r="A20" s="49" t="s">
        <v>40</v>
      </c>
      <c r="B20" s="49"/>
      <c r="C20" s="49"/>
      <c r="D20" s="49"/>
      <c r="E20" s="49"/>
      <c r="F20" s="49"/>
      <c r="G20" s="43" t="s">
        <v>28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5"/>
    </row>
    <row r="21" spans="1:29" ht="27.75" customHeight="1" x14ac:dyDescent="0.2">
      <c r="A21" s="49"/>
      <c r="B21" s="49"/>
      <c r="C21" s="49"/>
      <c r="D21" s="49"/>
      <c r="E21" s="49"/>
      <c r="F21" s="49"/>
      <c r="G21" s="46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8"/>
    </row>
    <row r="22" spans="1:29" ht="18" customHeight="1" x14ac:dyDescent="0.2">
      <c r="A22" s="49"/>
      <c r="B22" s="49"/>
      <c r="C22" s="49"/>
      <c r="D22" s="49"/>
      <c r="E22" s="49"/>
      <c r="F22" s="49"/>
      <c r="G22" s="43" t="s">
        <v>25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5"/>
    </row>
    <row r="23" spans="1:29" x14ac:dyDescent="0.2">
      <c r="A23" s="49"/>
      <c r="B23" s="49"/>
      <c r="C23" s="49"/>
      <c r="D23" s="49"/>
      <c r="E23" s="49"/>
      <c r="F23" s="49"/>
      <c r="G23" s="46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  <c r="Z23" s="3"/>
      <c r="AA23" s="3"/>
      <c r="AB23" s="3"/>
      <c r="AC23" s="3"/>
    </row>
    <row r="24" spans="1:29" ht="9.9499999999999993" customHeight="1" x14ac:dyDescent="0.2">
      <c r="A24" s="1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3"/>
      <c r="Z24" s="3"/>
      <c r="AA24" s="3"/>
      <c r="AB24" s="3"/>
      <c r="AC24" s="3"/>
    </row>
    <row r="25" spans="1:29" ht="15" x14ac:dyDescent="0.25">
      <c r="A25" s="50" t="s">
        <v>41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1" t="s">
        <v>13</v>
      </c>
      <c r="N25" s="51"/>
      <c r="O25" s="51"/>
      <c r="P25" s="51"/>
      <c r="Q25" s="51"/>
      <c r="R25" s="51"/>
      <c r="S25" s="51"/>
      <c r="T25" s="51"/>
      <c r="U25" s="51"/>
      <c r="V25" s="51"/>
      <c r="W25" s="51"/>
      <c r="Z25" s="3"/>
      <c r="AA25" s="4"/>
      <c r="AB25" s="4"/>
      <c r="AC25" s="3"/>
    </row>
    <row r="26" spans="1:29" ht="15" customHeight="1" x14ac:dyDescent="0.2">
      <c r="A26" s="87" t="s">
        <v>14</v>
      </c>
      <c r="B26" s="88"/>
      <c r="C26" s="88"/>
      <c r="D26" s="88"/>
      <c r="E26" s="88"/>
      <c r="F26" s="89"/>
      <c r="G26" s="85" t="s">
        <v>35</v>
      </c>
      <c r="H26" s="86"/>
      <c r="I26" s="54" t="s">
        <v>15</v>
      </c>
      <c r="J26" s="55"/>
      <c r="K26" s="52" t="s">
        <v>23</v>
      </c>
      <c r="L26" s="52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Z26" s="3"/>
      <c r="AA26" s="5"/>
      <c r="AB26" s="3"/>
      <c r="AC26" s="3"/>
    </row>
    <row r="27" spans="1:29" ht="15" customHeight="1" x14ac:dyDescent="0.2">
      <c r="A27" s="90">
        <v>2010</v>
      </c>
      <c r="B27" s="91"/>
      <c r="C27" s="91"/>
      <c r="D27" s="91"/>
      <c r="E27" s="91"/>
      <c r="F27" s="92"/>
      <c r="G27" s="85">
        <v>2020</v>
      </c>
      <c r="H27" s="86"/>
      <c r="I27" s="56"/>
      <c r="J27" s="57"/>
      <c r="K27" s="52"/>
      <c r="L27" s="52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Z27" s="3"/>
      <c r="AA27" s="5"/>
      <c r="AB27" s="3"/>
      <c r="AC27" s="3"/>
    </row>
    <row r="28" spans="1:29" ht="15" customHeight="1" x14ac:dyDescent="0.2">
      <c r="A28" s="93">
        <f>Hoja1!D2</f>
        <v>0.2355729465560305</v>
      </c>
      <c r="B28" s="93"/>
      <c r="C28" s="93"/>
      <c r="D28" s="93"/>
      <c r="E28" s="93"/>
      <c r="F28" s="93"/>
      <c r="G28" s="94">
        <v>0.25619999999999998</v>
      </c>
      <c r="H28" s="94"/>
      <c r="I28" s="59"/>
      <c r="J28" s="59"/>
      <c r="K28" s="59"/>
      <c r="L28" s="59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Z28" s="3"/>
      <c r="AA28" s="3"/>
      <c r="AB28" s="3"/>
      <c r="AC28" s="3"/>
    </row>
    <row r="29" spans="1:29" ht="15" customHeight="1" x14ac:dyDescent="0.2">
      <c r="A29" s="93"/>
      <c r="B29" s="93"/>
      <c r="C29" s="93"/>
      <c r="D29" s="93"/>
      <c r="E29" s="93"/>
      <c r="F29" s="93"/>
      <c r="G29" s="94"/>
      <c r="H29" s="94"/>
      <c r="I29" s="59"/>
      <c r="J29" s="59"/>
      <c r="K29" s="59"/>
      <c r="L29" s="59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Z29" s="3"/>
      <c r="AA29" s="3"/>
      <c r="AB29" s="3"/>
      <c r="AC29" s="3"/>
    </row>
    <row r="30" spans="1:29" ht="15" customHeight="1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Z30" s="3"/>
      <c r="AA30" s="3"/>
      <c r="AB30" s="3"/>
      <c r="AC30" s="3"/>
    </row>
    <row r="31" spans="1:29" ht="15" customHeight="1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Z31" s="3"/>
      <c r="AA31" s="3"/>
      <c r="AB31" s="3"/>
      <c r="AC31" s="3"/>
    </row>
    <row r="32" spans="1:29" ht="1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Z32" s="3"/>
      <c r="AA32" s="3"/>
      <c r="AB32" s="3"/>
      <c r="AC32" s="3"/>
    </row>
    <row r="33" spans="1:29" ht="15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Z33" s="3"/>
      <c r="AA33" s="3"/>
      <c r="AB33" s="3"/>
      <c r="AC33" s="3"/>
    </row>
    <row r="34" spans="1:29" ht="15" customHeight="1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spans="1:29" ht="15" customHeight="1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spans="1:29" ht="15" customHeight="1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spans="1:29" x14ac:dyDescent="0.2">
      <c r="A37" s="24" t="s">
        <v>36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1"/>
    </row>
    <row r="38" spans="1:29" x14ac:dyDescent="0.2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6"/>
    </row>
    <row r="39" spans="1:29" x14ac:dyDescent="0.2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</row>
    <row r="40" spans="1:29" x14ac:dyDescent="0.2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</row>
    <row r="41" spans="1:29" x14ac:dyDescent="0.2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1"/>
    </row>
    <row r="42" spans="1:29" x14ac:dyDescent="0.2">
      <c r="A42" s="1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3"/>
    </row>
    <row r="43" spans="1:29" x14ac:dyDescent="0.2">
      <c r="A43" s="1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3"/>
    </row>
    <row r="44" spans="1:29" x14ac:dyDescent="0.2">
      <c r="A44" s="1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3"/>
    </row>
    <row r="45" spans="1:29" x14ac:dyDescent="0.2">
      <c r="A45" s="1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3"/>
    </row>
    <row r="46" spans="1:29" ht="15" x14ac:dyDescent="0.25">
      <c r="A46" s="50" t="s">
        <v>0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spans="1:29" ht="15.75" x14ac:dyDescent="0.2">
      <c r="A47" s="66" t="s">
        <v>26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</row>
    <row r="48" spans="1:29" ht="15" customHeight="1" x14ac:dyDescent="0.2">
      <c r="A48" s="60" t="s">
        <v>17</v>
      </c>
      <c r="B48" s="60"/>
      <c r="C48" s="60"/>
      <c r="D48" s="60"/>
      <c r="E48" s="60"/>
      <c r="F48" s="81" t="s">
        <v>33</v>
      </c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</row>
    <row r="49" spans="1:23" ht="15.75" x14ac:dyDescent="0.3">
      <c r="A49" s="80" t="s">
        <v>43</v>
      </c>
      <c r="B49" s="80"/>
      <c r="C49" s="80"/>
      <c r="D49" s="80"/>
      <c r="E49" s="80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</row>
    <row r="50" spans="1:23" x14ac:dyDescent="0.2">
      <c r="A50" s="1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13"/>
    </row>
    <row r="51" spans="1:23" ht="15" customHeight="1" x14ac:dyDescent="0.2">
      <c r="A51" s="62" t="s">
        <v>18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</row>
    <row r="52" spans="1:23" ht="15" customHeight="1" x14ac:dyDescent="0.2">
      <c r="A52" s="70" t="s">
        <v>34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</row>
    <row r="53" spans="1:23" ht="1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</row>
    <row r="54" spans="1:23" ht="1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</row>
    <row r="55" spans="1:23" ht="15" customHeigh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</row>
    <row r="56" spans="1:23" ht="15" customHeight="1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</row>
    <row r="57" spans="1:23" ht="15" customHeight="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</row>
    <row r="58" spans="1:23" ht="15.75" customHeight="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</row>
    <row r="59" spans="1:23" x14ac:dyDescent="0.2">
      <c r="A59" s="62" t="s">
        <v>19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</row>
    <row r="60" spans="1:23" ht="14.25" customHeight="1" x14ac:dyDescent="0.2">
      <c r="A60" s="70" t="s">
        <v>29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</row>
    <row r="61" spans="1:23" ht="15" customHeight="1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</row>
    <row r="62" spans="1:23" ht="15" customHeight="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</row>
    <row r="63" spans="1:23" ht="15" customHeight="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</row>
    <row r="64" spans="1:23" ht="15" customHeight="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</row>
    <row r="65" spans="1:24" ht="15" customHeight="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</row>
    <row r="66" spans="1:24" ht="15" customHeight="1" x14ac:dyDescent="0.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</row>
    <row r="67" spans="1:24" ht="15.75" customHeigh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3"/>
    </row>
    <row r="68" spans="1:24" x14ac:dyDescent="0.2">
      <c r="A68" s="62" t="s">
        <v>20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  <row r="69" spans="1:24" x14ac:dyDescent="0.2">
      <c r="A69" s="70" t="s">
        <v>30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</row>
    <row r="70" spans="1:24" x14ac:dyDescent="0.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</row>
    <row r="71" spans="1:24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</row>
    <row r="72" spans="1:24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</row>
    <row r="73" spans="1:24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</row>
    <row r="74" spans="1:24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</row>
    <row r="75" spans="1:24" x14ac:dyDescent="0.2">
      <c r="A75" s="14" t="s">
        <v>16</v>
      </c>
      <c r="B75" s="23"/>
      <c r="C75" s="23"/>
      <c r="D75" s="23"/>
      <c r="E75" s="82"/>
      <c r="F75" s="82"/>
      <c r="G75" s="82"/>
      <c r="H75" s="82"/>
      <c r="I75" s="8"/>
      <c r="J75" s="8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13"/>
      <c r="X75" s="3"/>
    </row>
    <row r="76" spans="1:24" x14ac:dyDescent="0.2">
      <c r="A76" s="1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13"/>
    </row>
    <row r="77" spans="1:24" x14ac:dyDescent="0.2">
      <c r="A77" s="1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13"/>
    </row>
    <row r="78" spans="1:24" x14ac:dyDescent="0.2">
      <c r="A78" s="14"/>
      <c r="B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13"/>
    </row>
    <row r="79" spans="1:24" x14ac:dyDescent="0.2">
      <c r="A79" s="15"/>
      <c r="B79" s="16"/>
      <c r="C79" s="16"/>
      <c r="D79" s="16"/>
      <c r="E79" s="16"/>
      <c r="F79" s="16"/>
      <c r="G79" s="16"/>
      <c r="H79" s="16"/>
      <c r="I79" s="16"/>
      <c r="J79" s="17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83" t="s">
        <v>21</v>
      </c>
      <c r="W79" s="84"/>
    </row>
  </sheetData>
  <mergeCells count="55">
    <mergeCell ref="G27:H27"/>
    <mergeCell ref="G28:H29"/>
    <mergeCell ref="A27:F27"/>
    <mergeCell ref="A28:F29"/>
    <mergeCell ref="E75:H75"/>
    <mergeCell ref="V79:W79"/>
    <mergeCell ref="A51:W51"/>
    <mergeCell ref="A59:W59"/>
    <mergeCell ref="A68:W68"/>
    <mergeCell ref="A69:W74"/>
    <mergeCell ref="A60:W67"/>
    <mergeCell ref="A52:W58"/>
    <mergeCell ref="A49:E49"/>
    <mergeCell ref="F49:W49"/>
    <mergeCell ref="A46:W46"/>
    <mergeCell ref="A47:W47"/>
    <mergeCell ref="A48:E48"/>
    <mergeCell ref="F48:W48"/>
    <mergeCell ref="A14:J17"/>
    <mergeCell ref="K14:P17"/>
    <mergeCell ref="Q14:W17"/>
    <mergeCell ref="A19:F19"/>
    <mergeCell ref="G19:W19"/>
    <mergeCell ref="A6:W6"/>
    <mergeCell ref="A7:W7"/>
    <mergeCell ref="A9:D9"/>
    <mergeCell ref="E9:H9"/>
    <mergeCell ref="I9:K9"/>
    <mergeCell ref="L9:W9"/>
    <mergeCell ref="A10:D10"/>
    <mergeCell ref="E10:H10"/>
    <mergeCell ref="I10:K10"/>
    <mergeCell ref="A13:J13"/>
    <mergeCell ref="K13:P13"/>
    <mergeCell ref="L10:W10"/>
    <mergeCell ref="A11:D11"/>
    <mergeCell ref="E11:H11"/>
    <mergeCell ref="I11:K11"/>
    <mergeCell ref="L11:O11"/>
    <mergeCell ref="P11:R11"/>
    <mergeCell ref="S11:W11"/>
    <mergeCell ref="Q13:W13"/>
    <mergeCell ref="G20:W21"/>
    <mergeCell ref="G22:W23"/>
    <mergeCell ref="A20:F23"/>
    <mergeCell ref="A25:L25"/>
    <mergeCell ref="M25:W25"/>
    <mergeCell ref="K26:L27"/>
    <mergeCell ref="M26:W36"/>
    <mergeCell ref="I26:J27"/>
    <mergeCell ref="A30:L36"/>
    <mergeCell ref="K28:L29"/>
    <mergeCell ref="I28:J29"/>
    <mergeCell ref="G26:H26"/>
    <mergeCell ref="A26:F26"/>
  </mergeCells>
  <printOptions horizontalCentered="1" verticalCentered="1"/>
  <pageMargins left="0.27559055118110237" right="0.15748031496062992" top="0.15748031496062992" bottom="0.15748031496062992" header="0.31496062992125984" footer="0.31496062992125984"/>
  <pageSetup orientation="landscape" r:id="rId1"/>
  <rowBreaks count="1" manualBreakCount="1">
    <brk id="40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1288-9986-48C2-AF13-4D53F9C12384}">
  <dimension ref="A1:D5"/>
  <sheetViews>
    <sheetView workbookViewId="0">
      <selection activeCell="D14" sqref="D14"/>
    </sheetView>
  </sheetViews>
  <sheetFormatPr baseColWidth="10" defaultColWidth="10.7109375" defaultRowHeight="15" x14ac:dyDescent="0.25"/>
  <cols>
    <col min="2" max="2" width="28.85546875" customWidth="1"/>
    <col min="3" max="3" width="22.140625" customWidth="1"/>
    <col min="4" max="4" width="25.85546875" customWidth="1"/>
  </cols>
  <sheetData>
    <row r="1" spans="1:4" ht="36" x14ac:dyDescent="0.25">
      <c r="A1" s="27" t="s">
        <v>38</v>
      </c>
      <c r="B1" s="28" t="s">
        <v>28</v>
      </c>
      <c r="C1" s="28" t="s">
        <v>25</v>
      </c>
      <c r="D1" s="29" t="s">
        <v>37</v>
      </c>
    </row>
    <row r="2" spans="1:4" x14ac:dyDescent="0.25">
      <c r="A2" s="25">
        <v>2010</v>
      </c>
      <c r="B2" s="20">
        <v>115349</v>
      </c>
      <c r="C2" s="21">
        <v>489653</v>
      </c>
      <c r="D2" s="26">
        <f>(B2/C2)</f>
        <v>0.2355729465560305</v>
      </c>
    </row>
    <row r="3" spans="1:4" ht="15" customHeight="1" x14ac:dyDescent="0.25">
      <c r="A3" s="30">
        <v>2020</v>
      </c>
      <c r="B3" s="31">
        <v>208697</v>
      </c>
      <c r="C3" s="32">
        <v>814668</v>
      </c>
      <c r="D3" s="33">
        <f>(B3/C3)</f>
        <v>0.25617429431375727</v>
      </c>
    </row>
    <row r="4" spans="1:4" x14ac:dyDescent="0.25">
      <c r="A4" s="30">
        <v>2025</v>
      </c>
      <c r="B4" s="31"/>
      <c r="C4" s="32"/>
      <c r="D4" s="33" t="e">
        <f>(B4/C4)</f>
        <v>#DIV/0!</v>
      </c>
    </row>
    <row r="5" spans="1:4" x14ac:dyDescent="0.25">
      <c r="A5" s="18"/>
      <c r="B5" s="22"/>
      <c r="C5" s="22"/>
      <c r="D5" s="19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05.05</vt:lpstr>
      <vt:lpstr>Hoja1</vt:lpstr>
      <vt:lpstr>'05.05'!Área_de_impresión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veronica aguilar quintanar</dc:creator>
  <cp:lastModifiedBy>DELL</cp:lastModifiedBy>
  <cp:lastPrinted>2024-05-14T19:25:53Z</cp:lastPrinted>
  <dcterms:created xsi:type="dcterms:W3CDTF">2019-06-03T20:08:26Z</dcterms:created>
  <dcterms:modified xsi:type="dcterms:W3CDTF">2025-05-16T19:44:42Z</dcterms:modified>
</cp:coreProperties>
</file>